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c6f7db4c28d9834/Administrativo/DOCUMENTOS DO ESCRITÓRIO/"/>
    </mc:Choice>
  </mc:AlternateContent>
  <xr:revisionPtr revIDLastSave="17" documentId="8_{11CB790A-6529-4A74-B277-D376701F9A68}" xr6:coauthVersionLast="47" xr6:coauthVersionMax="47" xr10:uidLastSave="{3F72EB4B-55E9-4518-AB9E-34D69A4FA1F7}"/>
  <bookViews>
    <workbookView xWindow="-108" yWindow="-108" windowWidth="23256" windowHeight="12456" xr2:uid="{1B5585F6-8AC1-4B40-901D-20E737780EB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<sst xmlns="http://schemas.openxmlformats.org/spreadsheetml/2006/main" count="48" uniqueCount="20">
  <si>
    <t>POSTO OU GRADUAÇÃO</t>
  </si>
  <si>
    <t>SOLDO (R$)</t>
  </si>
  <si>
    <t>Capitão-Tenente e Capitão</t>
  </si>
  <si>
    <t>Segundo-Tenente</t>
  </si>
  <si>
    <t>Suboficial e Subtenente</t>
  </si>
  <si>
    <t>Terceiro-Sargento</t>
  </si>
  <si>
    <t>SOLDO</t>
  </si>
  <si>
    <t>INFLAÇÃO ACUMULADA</t>
  </si>
  <si>
    <t>https://www.bcb.gov.br/controleinflacao/historicometas</t>
  </si>
  <si>
    <t>PERDA INFLACIONÁRIA</t>
  </si>
  <si>
    <t>Até 31/07/2016</t>
  </si>
  <si>
    <t>A partir de 01/08/ 2016</t>
  </si>
  <si>
    <t>A partir de 01/01/2017</t>
  </si>
  <si>
    <t>A partir de 01/01/2019</t>
  </si>
  <si>
    <t>A partir de 01/01/2020</t>
  </si>
  <si>
    <t>TOTAL:</t>
  </si>
  <si>
    <r>
      <t xml:space="preserve">AUMENTO EM </t>
    </r>
    <r>
      <rPr>
        <b/>
        <strike/>
        <sz val="9"/>
        <color theme="1"/>
        <rFont val="Aptos"/>
        <family val="2"/>
      </rPr>
      <t>%</t>
    </r>
  </si>
  <si>
    <t>A partir de 01/01/2018</t>
  </si>
  <si>
    <t>https://www.planalto.gov.br/ccivil_03/_Ato2015-2018/2016/Lei/L13321.htm#art1</t>
  </si>
  <si>
    <t>FONTES: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</si>
</sst>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7"/>
      <color rgb="FF333333"/>
      <name val="Arial"/>
      <family val="2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ptos"/>
      <family val="2"/>
    </font>
    <font>
      <b/>
      <strike/>
      <sz val="9"/>
      <color theme="1"/>
      <name val="Aptos"/>
      <family val="2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rgb="FFEAEAE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/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0" fontId="5" fillId="2" borderId="1" xfId="0" applyNumberFormat="1" applyFont="1" applyFill="1" applyBorder="1" applyAlignment="1">
      <alignment horizontal="center" vertical="top" wrapText="1"/>
    </xf>
    <xf numFmtId="10" fontId="4" fillId="2" borderId="1" xfId="0" applyNumberFormat="1" applyFont="1" applyFill="1" applyBorder="1" applyAlignment="1">
      <alignment horizontal="center" vertical="top" wrapText="1"/>
    </xf>
    <xf numFmtId="10" fontId="7" fillId="0" borderId="7" xfId="0" applyNumberFormat="1" applyFont="1" applyBorder="1" applyAlignment="1">
      <alignment vertical="center" wrapText="1"/>
    </xf>
    <xf numFmtId="0" fontId="7" fillId="0" borderId="0" xfId="0" applyFont="1"/>
    <xf numFmtId="4" fontId="7" fillId="0" borderId="7" xfId="0" applyNumberFormat="1" applyFont="1" applyBorder="1" applyAlignment="1">
      <alignment vertical="center" wrapText="1"/>
    </xf>
    <xf numFmtId="10" fontId="7" fillId="0" borderId="7" xfId="0" applyNumberFormat="1" applyFont="1" applyBorder="1"/>
    <xf numFmtId="4" fontId="7" fillId="0" borderId="14" xfId="0" applyNumberFormat="1" applyFont="1" applyBorder="1" applyAlignment="1">
      <alignment vertical="center" wrapText="1"/>
    </xf>
    <xf numFmtId="10" fontId="7" fillId="0" borderId="14" xfId="0" applyNumberFormat="1" applyFont="1" applyBorder="1"/>
    <xf numFmtId="10" fontId="7" fillId="0" borderId="14" xfId="0" applyNumberFormat="1" applyFont="1" applyBorder="1" applyAlignment="1">
      <alignment vertical="center" wrapText="1"/>
    </xf>
    <xf numFmtId="0" fontId="0" fillId="0" borderId="23" xfId="0" applyBorder="1"/>
    <xf numFmtId="4" fontId="2" fillId="0" borderId="4" xfId="0" applyNumberFormat="1" applyFont="1" applyBorder="1" applyAlignment="1">
      <alignment vertical="center" wrapText="1"/>
    </xf>
    <xf numFmtId="0" fontId="1" fillId="0" borderId="4" xfId="0" applyFont="1" applyBorder="1"/>
    <xf numFmtId="4" fontId="2" fillId="0" borderId="5" xfId="0" applyNumberFormat="1" applyFont="1" applyBorder="1" applyAlignment="1">
      <alignment vertical="center" wrapText="1"/>
    </xf>
    <xf numFmtId="0" fontId="0" fillId="0" borderId="6" xfId="0" applyBorder="1"/>
    <xf numFmtId="0" fontId="0" fillId="0" borderId="17" xfId="0" applyBorder="1"/>
    <xf numFmtId="4" fontId="2" fillId="0" borderId="17" xfId="0" applyNumberFormat="1" applyFont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0" fillId="4" borderId="25" xfId="0" applyFill="1" applyBorder="1"/>
    <xf numFmtId="0" fontId="5" fillId="2" borderId="0" xfId="0" applyFont="1" applyFill="1" applyAlignment="1">
      <alignment horizontal="center" vertical="top" wrapText="1"/>
    </xf>
    <xf numFmtId="10" fontId="5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0" fontId="8" fillId="0" borderId="7" xfId="0" applyNumberFormat="1" applyFont="1" applyBorder="1"/>
    <xf numFmtId="0" fontId="0" fillId="0" borderId="9" xfId="0" applyBorder="1"/>
    <xf numFmtId="0" fontId="4" fillId="2" borderId="12" xfId="0" applyFont="1" applyFill="1" applyBorder="1" applyAlignment="1">
      <alignment horizontal="center" vertical="top" wrapText="1"/>
    </xf>
    <xf numFmtId="10" fontId="8" fillId="0" borderId="14" xfId="0" applyNumberFormat="1" applyFont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0" fillId="0" borderId="19" xfId="0" applyBorder="1"/>
    <xf numFmtId="4" fontId="7" fillId="0" borderId="17" xfId="0" applyNumberFormat="1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0" fillId="0" borderId="8" xfId="0" applyBorder="1"/>
    <xf numFmtId="0" fontId="7" fillId="3" borderId="13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2" borderId="15" xfId="0" applyFont="1" applyFill="1" applyBorder="1"/>
    <xf numFmtId="0" fontId="2" fillId="0" borderId="16" xfId="0" applyFont="1" applyBorder="1" applyAlignment="1">
      <alignment vertical="center" wrapText="1"/>
    </xf>
    <xf numFmtId="10" fontId="7" fillId="0" borderId="17" xfId="0" applyNumberFormat="1" applyFont="1" applyBorder="1"/>
    <xf numFmtId="10" fontId="7" fillId="0" borderId="17" xfId="0" applyNumberFormat="1" applyFont="1" applyBorder="1" applyAlignment="1">
      <alignment vertical="center" wrapText="1"/>
    </xf>
    <xf numFmtId="10" fontId="8" fillId="0" borderId="17" xfId="0" applyNumberFormat="1" applyFont="1" applyBorder="1"/>
    <xf numFmtId="0" fontId="7" fillId="3" borderId="14" xfId="0" applyFont="1" applyFill="1" applyBorder="1" applyAlignment="1">
      <alignment vertical="center" wrapText="1"/>
    </xf>
    <xf numFmtId="0" fontId="7" fillId="0" borderId="21" xfId="0" applyFont="1" applyBorder="1"/>
    <xf numFmtId="10" fontId="7" fillId="4" borderId="17" xfId="0" applyNumberFormat="1" applyFont="1" applyFill="1" applyBorder="1"/>
    <xf numFmtId="10" fontId="7" fillId="4" borderId="7" xfId="0" applyNumberFormat="1" applyFont="1" applyFill="1" applyBorder="1"/>
    <xf numFmtId="10" fontId="7" fillId="4" borderId="14" xfId="0" applyNumberFormat="1" applyFont="1" applyFill="1" applyBorder="1"/>
    <xf numFmtId="44" fontId="7" fillId="0" borderId="17" xfId="0" applyNumberFormat="1" applyFont="1" applyBorder="1" applyAlignment="1">
      <alignment vertical="center" wrapText="1"/>
    </xf>
    <xf numFmtId="44" fontId="7" fillId="0" borderId="7" xfId="0" applyNumberFormat="1" applyFont="1" applyBorder="1" applyAlignment="1">
      <alignment vertical="center" wrapText="1"/>
    </xf>
    <xf numFmtId="44" fontId="7" fillId="0" borderId="14" xfId="0" applyNumberFormat="1" applyFont="1" applyBorder="1" applyAlignment="1">
      <alignment vertical="center" wrapText="1"/>
    </xf>
    <xf numFmtId="4" fontId="2" fillId="0" borderId="26" xfId="0" applyNumberFormat="1" applyFont="1" applyBorder="1" applyAlignment="1">
      <alignment vertical="center" wrapText="1"/>
    </xf>
    <xf numFmtId="0" fontId="0" fillId="0" borderId="24" xfId="0" applyBorder="1"/>
    <xf numFmtId="4" fontId="2" fillId="0" borderId="27" xfId="0" applyNumberFormat="1" applyFont="1" applyBorder="1" applyAlignment="1">
      <alignment vertical="center" wrapText="1"/>
    </xf>
    <xf numFmtId="0" fontId="0" fillId="0" borderId="22" xfId="0" applyBorder="1"/>
    <xf numFmtId="0" fontId="7" fillId="0" borderId="28" xfId="0" applyFont="1" applyBorder="1"/>
    <xf numFmtId="0" fontId="9" fillId="0" borderId="7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7" fillId="0" borderId="17" xfId="0" applyNumberFormat="1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164" fontId="7" fillId="0" borderId="14" xfId="0" applyNumberFormat="1" applyFont="1" applyBorder="1" applyAlignment="1">
      <alignment vertical="center" wrapText="1"/>
    </xf>
    <xf numFmtId="10" fontId="7" fillId="0" borderId="29" xfId="0" applyNumberFormat="1" applyFont="1" applyBorder="1" applyAlignment="1">
      <alignment vertical="center" wrapText="1"/>
    </xf>
    <xf numFmtId="0" fontId="0" fillId="5" borderId="7" xfId="0" applyFill="1" applyBorder="1"/>
    <xf numFmtId="0" fontId="0" fillId="5" borderId="26" xfId="0" applyFill="1" applyBorder="1"/>
    <xf numFmtId="4" fontId="2" fillId="5" borderId="2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4D8B-639A-4211-B07B-FF5D6DC61E9D}">
  <dimension ref="A1:AO24"/>
  <sheetViews>
    <sheetView tabSelected="1" topLeftCell="A4" workbookViewId="0">
      <selection activeCell="E18" sqref="E18"/>
    </sheetView>
  </sheetViews>
  <sheetFormatPr defaultRowHeight="14.4" x14ac:dyDescent="0.3"/>
  <cols>
    <col min="1" max="1" width="27.33203125" customWidth="1"/>
    <col min="2" max="2" width="15.88671875" customWidth="1"/>
    <col min="3" max="3" width="12.33203125" customWidth="1"/>
    <col min="4" max="4" width="11.6640625" customWidth="1"/>
    <col min="5" max="5" width="13" customWidth="1"/>
    <col min="6" max="6" width="14.44140625" customWidth="1"/>
    <col min="7" max="7" width="15.33203125" customWidth="1"/>
    <col min="8" max="8" width="12.88671875" customWidth="1"/>
    <col min="9" max="9" width="14.109375" customWidth="1"/>
    <col min="10" max="10" width="14.21875" customWidth="1"/>
    <col min="11" max="11" width="15.44140625" customWidth="1"/>
    <col min="12" max="12" width="13.77734375" customWidth="1"/>
    <col min="13" max="13" width="13.6640625" customWidth="1"/>
    <col min="14" max="14" width="14" customWidth="1"/>
    <col min="15" max="15" width="12.6640625" customWidth="1"/>
    <col min="16" max="16" width="12.21875" customWidth="1"/>
    <col min="17" max="17" width="13.77734375" customWidth="1"/>
    <col min="18" max="18" width="14.5546875" customWidth="1"/>
    <col min="19" max="19" width="15.21875" customWidth="1"/>
    <col min="20" max="20" width="12.88671875" customWidth="1"/>
    <col min="21" max="21" width="13.88671875" customWidth="1"/>
    <col min="22" max="22" width="12.6640625" customWidth="1"/>
    <col min="23" max="23" width="12.88671875" customWidth="1"/>
    <col min="24" max="24" width="14.88671875" customWidth="1"/>
    <col min="25" max="25" width="11" customWidth="1"/>
    <col min="26" max="26" width="13.88671875" customWidth="1"/>
    <col min="27" max="27" width="14" customWidth="1"/>
    <col min="28" max="28" width="12" bestFit="1" customWidth="1"/>
    <col min="29" max="29" width="11.33203125" customWidth="1"/>
    <col min="30" max="30" width="14.77734375" customWidth="1"/>
    <col min="31" max="31" width="12" bestFit="1" customWidth="1"/>
    <col min="32" max="32" width="12.109375" customWidth="1"/>
    <col min="33" max="33" width="13.44140625" customWidth="1"/>
  </cols>
  <sheetData>
    <row r="1" spans="1:41" ht="15.6" x14ac:dyDescent="0.3">
      <c r="A1" s="83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"/>
      <c r="Q1" s="43"/>
      <c r="R1" s="67"/>
      <c r="S1" s="47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9"/>
    </row>
    <row r="2" spans="1:41" s="74" customFormat="1" ht="24" x14ac:dyDescent="0.25">
      <c r="A2" s="84"/>
      <c r="B2" s="69" t="s">
        <v>1</v>
      </c>
      <c r="C2" s="69" t="s">
        <v>1</v>
      </c>
      <c r="D2" s="69" t="s">
        <v>7</v>
      </c>
      <c r="E2" s="71" t="s">
        <v>16</v>
      </c>
      <c r="F2" s="70" t="s">
        <v>9</v>
      </c>
      <c r="G2" s="69" t="s">
        <v>6</v>
      </c>
      <c r="H2" s="69" t="s">
        <v>7</v>
      </c>
      <c r="I2" s="71" t="s">
        <v>16</v>
      </c>
      <c r="J2" s="69" t="s">
        <v>9</v>
      </c>
      <c r="K2" s="69" t="s">
        <v>6</v>
      </c>
      <c r="L2" s="69" t="s">
        <v>7</v>
      </c>
      <c r="M2" s="71" t="s">
        <v>16</v>
      </c>
      <c r="N2" s="69" t="s">
        <v>9</v>
      </c>
      <c r="O2" s="69" t="s">
        <v>6</v>
      </c>
      <c r="P2" s="69" t="s">
        <v>7</v>
      </c>
      <c r="Q2" s="71" t="s">
        <v>16</v>
      </c>
      <c r="R2" s="69" t="s">
        <v>9</v>
      </c>
      <c r="S2" s="72" t="s">
        <v>6</v>
      </c>
      <c r="T2" s="69" t="s">
        <v>7</v>
      </c>
      <c r="U2" s="69" t="s">
        <v>9</v>
      </c>
      <c r="V2" s="69" t="s">
        <v>6</v>
      </c>
      <c r="W2" s="69" t="s">
        <v>7</v>
      </c>
      <c r="X2" s="70" t="s">
        <v>9</v>
      </c>
      <c r="Y2" s="69" t="s">
        <v>6</v>
      </c>
      <c r="Z2" s="69" t="s">
        <v>7</v>
      </c>
      <c r="AA2" s="70" t="s">
        <v>9</v>
      </c>
      <c r="AB2" s="69" t="s">
        <v>6</v>
      </c>
      <c r="AC2" s="69" t="s">
        <v>7</v>
      </c>
      <c r="AD2" s="70" t="s">
        <v>9</v>
      </c>
      <c r="AE2" s="69" t="s">
        <v>6</v>
      </c>
      <c r="AF2" s="69" t="s">
        <v>7</v>
      </c>
      <c r="AG2" s="73" t="s">
        <v>9</v>
      </c>
    </row>
    <row r="3" spans="1:41" ht="28.2" customHeight="1" thickBot="1" x14ac:dyDescent="0.35">
      <c r="A3" s="85"/>
      <c r="B3" s="49" t="s">
        <v>10</v>
      </c>
      <c r="C3" s="56" t="s">
        <v>11</v>
      </c>
      <c r="D3" s="49"/>
      <c r="E3" s="23"/>
      <c r="F3" s="23"/>
      <c r="G3" s="56" t="s">
        <v>12</v>
      </c>
      <c r="H3" s="49"/>
      <c r="I3" s="49"/>
      <c r="J3" s="49"/>
      <c r="K3" s="56" t="s">
        <v>17</v>
      </c>
      <c r="L3" s="49"/>
      <c r="M3" s="49"/>
      <c r="N3" s="49"/>
      <c r="O3" s="56" t="s">
        <v>13</v>
      </c>
      <c r="P3" s="49"/>
      <c r="Q3" s="57"/>
      <c r="R3" s="68"/>
      <c r="S3" s="48" t="s">
        <v>14</v>
      </c>
      <c r="T3" s="49"/>
      <c r="U3" s="49"/>
      <c r="V3" s="50">
        <v>2021</v>
      </c>
      <c r="W3" s="49"/>
      <c r="X3" s="49"/>
      <c r="Y3" s="50">
        <v>2022</v>
      </c>
      <c r="Z3" s="49"/>
      <c r="AA3" s="49"/>
      <c r="AB3" s="50">
        <v>2023</v>
      </c>
      <c r="AC3" s="49"/>
      <c r="AD3" s="49"/>
      <c r="AE3" s="50">
        <v>2024</v>
      </c>
      <c r="AF3" s="41"/>
      <c r="AG3" s="51"/>
      <c r="AH3" s="18"/>
      <c r="AI3" s="18"/>
      <c r="AJ3" s="18"/>
      <c r="AK3" s="18"/>
      <c r="AL3" s="18"/>
      <c r="AM3" s="18"/>
      <c r="AN3" s="18"/>
      <c r="AO3" s="18"/>
    </row>
    <row r="4" spans="1:41" ht="27.6" customHeight="1" x14ac:dyDescent="0.3">
      <c r="A4" s="52" t="s">
        <v>2</v>
      </c>
      <c r="B4" s="75">
        <v>6945</v>
      </c>
      <c r="C4" s="75">
        <v>7327</v>
      </c>
      <c r="D4" s="44">
        <v>6.29</v>
      </c>
      <c r="E4" s="53">
        <v>5.5E-2</v>
      </c>
      <c r="F4" s="58">
        <v>7.4000000000000003E-3</v>
      </c>
      <c r="G4" s="75">
        <v>7861</v>
      </c>
      <c r="H4" s="44">
        <v>2.95</v>
      </c>
      <c r="I4" s="54">
        <v>7.2900000000000006E-2</v>
      </c>
      <c r="J4" s="54">
        <v>0</v>
      </c>
      <c r="K4" s="75">
        <v>8517</v>
      </c>
      <c r="L4" s="44">
        <v>3.75</v>
      </c>
      <c r="M4" s="54">
        <v>8.3400000000000002E-2</v>
      </c>
      <c r="N4" s="54">
        <v>0</v>
      </c>
      <c r="O4" s="75">
        <v>9135</v>
      </c>
      <c r="P4" s="44">
        <v>4.3099999999999996</v>
      </c>
      <c r="Q4" s="55">
        <v>7.2599999999999998E-2</v>
      </c>
      <c r="R4" s="54">
        <v>0</v>
      </c>
      <c r="S4" s="75">
        <v>9135</v>
      </c>
      <c r="T4" s="44">
        <v>4.5199999999999996</v>
      </c>
      <c r="U4" s="44">
        <v>4.5199999999999996</v>
      </c>
      <c r="V4" s="75">
        <v>9135</v>
      </c>
      <c r="W4" s="44">
        <v>10.06</v>
      </c>
      <c r="X4" s="44">
        <v>10.06</v>
      </c>
      <c r="Y4" s="75">
        <v>9135</v>
      </c>
      <c r="Z4" s="44">
        <v>5.79</v>
      </c>
      <c r="AA4" s="44">
        <v>5.79</v>
      </c>
      <c r="AB4" s="61">
        <v>9135</v>
      </c>
      <c r="AC4" s="44">
        <v>4.62</v>
      </c>
      <c r="AD4" s="44">
        <v>4.62</v>
      </c>
      <c r="AE4" s="61">
        <v>9135</v>
      </c>
      <c r="AF4" s="45">
        <v>4.83</v>
      </c>
      <c r="AG4" s="46">
        <v>4.83</v>
      </c>
      <c r="AH4" s="18"/>
      <c r="AI4" s="18"/>
      <c r="AJ4" s="18"/>
      <c r="AK4" s="18"/>
      <c r="AL4" s="18"/>
      <c r="AM4" s="18"/>
      <c r="AN4" s="18"/>
      <c r="AO4" s="18"/>
    </row>
    <row r="5" spans="1:41" ht="31.8" customHeight="1" x14ac:dyDescent="0.3">
      <c r="A5" s="10" t="s">
        <v>3</v>
      </c>
      <c r="B5" s="76">
        <v>5967</v>
      </c>
      <c r="C5" s="76">
        <v>6295</v>
      </c>
      <c r="D5" s="19">
        <v>6.29</v>
      </c>
      <c r="E5" s="20">
        <v>5.5E-2</v>
      </c>
      <c r="F5" s="59">
        <v>7.4999999999999997E-3</v>
      </c>
      <c r="G5" s="76">
        <v>6673</v>
      </c>
      <c r="H5" s="19">
        <v>2.95</v>
      </c>
      <c r="I5" s="17">
        <v>0.06</v>
      </c>
      <c r="J5" s="54">
        <v>0</v>
      </c>
      <c r="K5" s="76">
        <v>7082</v>
      </c>
      <c r="L5" s="19">
        <v>3.75</v>
      </c>
      <c r="M5" s="17">
        <v>6.13E-2</v>
      </c>
      <c r="N5" s="54">
        <v>0</v>
      </c>
      <c r="O5" s="76">
        <v>7490</v>
      </c>
      <c r="P5" s="19">
        <v>4.3099999999999996</v>
      </c>
      <c r="Q5" s="37">
        <v>5.7599999999999998E-2</v>
      </c>
      <c r="R5" s="54">
        <v>0</v>
      </c>
      <c r="S5" s="76">
        <v>7490</v>
      </c>
      <c r="T5" s="19">
        <v>4.5199999999999996</v>
      </c>
      <c r="U5" s="19">
        <v>4.5199999999999996</v>
      </c>
      <c r="V5" s="76">
        <v>7490</v>
      </c>
      <c r="W5" s="19">
        <v>10.06</v>
      </c>
      <c r="X5" s="19">
        <v>10.06</v>
      </c>
      <c r="Y5" s="76">
        <v>7490</v>
      </c>
      <c r="Z5" s="19">
        <v>5.79</v>
      </c>
      <c r="AA5" s="19">
        <v>5.79</v>
      </c>
      <c r="AB5" s="62">
        <v>7490</v>
      </c>
      <c r="AC5" s="19">
        <v>4.62</v>
      </c>
      <c r="AD5" s="19">
        <v>4.62</v>
      </c>
      <c r="AE5" s="62">
        <v>7490</v>
      </c>
      <c r="AF5" s="36">
        <v>4.83</v>
      </c>
      <c r="AG5" s="39">
        <v>4.83</v>
      </c>
      <c r="AH5" s="18"/>
      <c r="AI5" s="18"/>
      <c r="AJ5" s="18"/>
      <c r="AK5" s="18"/>
      <c r="AL5" s="18"/>
      <c r="AM5" s="18"/>
      <c r="AN5" s="18"/>
      <c r="AO5" s="18"/>
    </row>
    <row r="6" spans="1:41" ht="31.8" customHeight="1" x14ac:dyDescent="0.3">
      <c r="A6" s="10" t="s">
        <v>4</v>
      </c>
      <c r="B6" s="76">
        <v>4677</v>
      </c>
      <c r="C6" s="76">
        <v>4934</v>
      </c>
      <c r="D6" s="19">
        <v>6.29</v>
      </c>
      <c r="E6" s="20">
        <v>5.4899999999999997E-2</v>
      </c>
      <c r="F6" s="59">
        <v>7.4999999999999997E-3</v>
      </c>
      <c r="G6" s="76">
        <v>5307</v>
      </c>
      <c r="H6" s="19">
        <v>2.95</v>
      </c>
      <c r="I6" s="17">
        <v>7.5600000000000001E-2</v>
      </c>
      <c r="J6" s="54">
        <v>0</v>
      </c>
      <c r="K6" s="76">
        <v>5751</v>
      </c>
      <c r="L6" s="19">
        <v>3.75</v>
      </c>
      <c r="M6" s="17">
        <v>8.3699999999999997E-2</v>
      </c>
      <c r="N6" s="54">
        <v>0</v>
      </c>
      <c r="O6" s="76">
        <v>6169</v>
      </c>
      <c r="P6" s="19">
        <v>4.3099999999999996</v>
      </c>
      <c r="Q6" s="37">
        <v>7.2700000000000001E-2</v>
      </c>
      <c r="R6" s="54">
        <v>0</v>
      </c>
      <c r="S6" s="76">
        <v>6169</v>
      </c>
      <c r="T6" s="19">
        <v>4.5199999999999996</v>
      </c>
      <c r="U6" s="19">
        <v>4.5199999999999996</v>
      </c>
      <c r="V6" s="76">
        <v>6169</v>
      </c>
      <c r="W6" s="19">
        <v>10.06</v>
      </c>
      <c r="X6" s="19">
        <v>10.06</v>
      </c>
      <c r="Y6" s="76">
        <v>6169</v>
      </c>
      <c r="Z6" s="19">
        <v>5.79</v>
      </c>
      <c r="AA6" s="19">
        <v>5.79</v>
      </c>
      <c r="AB6" s="62">
        <v>6169</v>
      </c>
      <c r="AC6" s="19">
        <v>4.62</v>
      </c>
      <c r="AD6" s="19">
        <v>4.62</v>
      </c>
      <c r="AE6" s="62">
        <v>6169</v>
      </c>
      <c r="AF6" s="36">
        <v>4.83</v>
      </c>
      <c r="AG6" s="39">
        <v>4.83</v>
      </c>
      <c r="AH6" s="18"/>
      <c r="AI6" s="18"/>
      <c r="AJ6" s="18"/>
      <c r="AK6" s="18"/>
      <c r="AL6" s="18"/>
      <c r="AM6" s="18"/>
      <c r="AN6" s="18"/>
      <c r="AO6" s="18"/>
    </row>
    <row r="7" spans="1:41" ht="36" customHeight="1" thickBot="1" x14ac:dyDescent="0.35">
      <c r="A7" s="11" t="s">
        <v>5</v>
      </c>
      <c r="B7" s="77">
        <v>2949</v>
      </c>
      <c r="C7" s="77">
        <v>3111</v>
      </c>
      <c r="D7" s="21">
        <v>6.29</v>
      </c>
      <c r="E7" s="22">
        <v>5.4899999999999997E-2</v>
      </c>
      <c r="F7" s="60">
        <v>7.4999999999999997E-3</v>
      </c>
      <c r="G7" s="77">
        <v>3325</v>
      </c>
      <c r="H7" s="21">
        <v>2.95</v>
      </c>
      <c r="I7" s="23">
        <v>6.88E-2</v>
      </c>
      <c r="J7" s="78">
        <v>0</v>
      </c>
      <c r="K7" s="77">
        <v>3584</v>
      </c>
      <c r="L7" s="21">
        <v>3.75</v>
      </c>
      <c r="M7" s="23">
        <v>7.7899999999999997E-2</v>
      </c>
      <c r="N7" s="78">
        <v>0</v>
      </c>
      <c r="O7" s="77">
        <v>3825</v>
      </c>
      <c r="P7" s="21">
        <v>4.3099999999999996</v>
      </c>
      <c r="Q7" s="40">
        <v>6.7199999999999996E-2</v>
      </c>
      <c r="R7" s="78">
        <v>0</v>
      </c>
      <c r="S7" s="77">
        <v>3825</v>
      </c>
      <c r="T7" s="21">
        <v>4.5199999999999996</v>
      </c>
      <c r="U7" s="21">
        <v>4.5199999999999996</v>
      </c>
      <c r="V7" s="77">
        <v>3825</v>
      </c>
      <c r="W7" s="21">
        <v>10.06</v>
      </c>
      <c r="X7" s="21">
        <v>10.06</v>
      </c>
      <c r="Y7" s="77">
        <v>3825</v>
      </c>
      <c r="Z7" s="21">
        <v>5.79</v>
      </c>
      <c r="AA7" s="21">
        <v>5.79</v>
      </c>
      <c r="AB7" s="63">
        <v>3825</v>
      </c>
      <c r="AC7" s="21">
        <v>4.62</v>
      </c>
      <c r="AD7" s="21">
        <v>4.62</v>
      </c>
      <c r="AE7" s="63">
        <v>3825</v>
      </c>
      <c r="AF7" s="41">
        <v>4.83</v>
      </c>
      <c r="AG7" s="42">
        <v>4.83</v>
      </c>
      <c r="AH7" s="18"/>
      <c r="AI7" s="18"/>
      <c r="AJ7" s="18"/>
      <c r="AK7" s="18"/>
      <c r="AL7" s="18"/>
      <c r="AM7" s="18"/>
      <c r="AN7" s="18"/>
      <c r="AO7" s="18"/>
    </row>
    <row r="8" spans="1:41" ht="15" thickBot="1" x14ac:dyDescent="0.35">
      <c r="AB8" s="33"/>
      <c r="AC8" s="33"/>
      <c r="AD8" s="33"/>
      <c r="AE8" s="34"/>
      <c r="AF8" s="35"/>
      <c r="AG8" s="12"/>
    </row>
    <row r="9" spans="1:41" ht="16.2" thickBot="1" x14ac:dyDescent="0.35">
      <c r="A9" s="31" t="s">
        <v>7</v>
      </c>
      <c r="B9" s="32"/>
      <c r="C9" s="24"/>
      <c r="D9" s="24"/>
      <c r="E9" s="24"/>
      <c r="F9" s="3"/>
      <c r="AB9" s="14"/>
      <c r="AC9" s="14"/>
      <c r="AD9" s="14"/>
      <c r="AE9" s="15"/>
      <c r="AF9" s="15"/>
      <c r="AG9" s="12"/>
    </row>
    <row r="10" spans="1:41" ht="16.2" thickBot="1" x14ac:dyDescent="0.35">
      <c r="A10" s="29">
        <v>2016</v>
      </c>
      <c r="B10" s="30">
        <v>6.29</v>
      </c>
      <c r="F10" s="4"/>
      <c r="AB10" s="13"/>
      <c r="AC10" s="13"/>
      <c r="AD10" s="13"/>
      <c r="AE10" s="16"/>
      <c r="AF10" s="16"/>
      <c r="AG10" s="12"/>
    </row>
    <row r="11" spans="1:41" ht="16.2" thickBot="1" x14ac:dyDescent="0.35">
      <c r="A11" s="6">
        <v>2017</v>
      </c>
      <c r="B11" s="7">
        <v>2.95</v>
      </c>
      <c r="C11" s="2"/>
      <c r="D11" s="2"/>
      <c r="E11" s="2"/>
      <c r="F11" s="25"/>
      <c r="AB11" s="13"/>
      <c r="AC11" s="13"/>
      <c r="AD11" s="13"/>
      <c r="AE11" s="16"/>
      <c r="AF11" s="16"/>
      <c r="AG11" s="12"/>
    </row>
    <row r="12" spans="1:41" ht="16.2" thickBot="1" x14ac:dyDescent="0.35">
      <c r="A12" s="6">
        <v>2018</v>
      </c>
      <c r="B12" s="7">
        <v>3.75</v>
      </c>
      <c r="C12" s="2"/>
      <c r="D12" s="2"/>
      <c r="E12" s="2"/>
      <c r="F12" s="25"/>
      <c r="G12" s="2"/>
      <c r="H12" s="2"/>
      <c r="I12" s="2"/>
      <c r="J12" s="2"/>
      <c r="AB12" s="13"/>
      <c r="AC12" s="13"/>
      <c r="AD12" s="13"/>
      <c r="AE12" s="16"/>
      <c r="AF12" s="13"/>
      <c r="AG12" s="12"/>
    </row>
    <row r="13" spans="1:41" ht="15.6" x14ac:dyDescent="0.3">
      <c r="A13" s="6">
        <v>2019</v>
      </c>
      <c r="B13" s="7">
        <v>4.3099999999999996</v>
      </c>
      <c r="C13" s="2"/>
      <c r="D13" s="2"/>
      <c r="E13" s="2"/>
      <c r="F13" s="25"/>
      <c r="G13" s="2"/>
      <c r="H13" s="2"/>
      <c r="I13" s="2"/>
      <c r="J13" s="2"/>
      <c r="K13" s="1"/>
      <c r="L13" s="1"/>
      <c r="M13" s="1"/>
      <c r="N13" s="1"/>
      <c r="AB13" s="13"/>
      <c r="AC13" s="13"/>
      <c r="AD13" s="13"/>
      <c r="AE13" s="16"/>
      <c r="AF13" s="16"/>
      <c r="AG13" s="12"/>
    </row>
    <row r="14" spans="1:41" ht="15.6" x14ac:dyDescent="0.3">
      <c r="A14" s="79">
        <v>2020</v>
      </c>
      <c r="B14" s="7">
        <v>4.5199999999999996</v>
      </c>
      <c r="C14" s="7">
        <v>4.5199999999999996</v>
      </c>
      <c r="D14" s="2"/>
      <c r="E14" s="2"/>
      <c r="F14" s="25"/>
      <c r="G14" s="2"/>
      <c r="H14" s="2"/>
      <c r="I14" s="2"/>
      <c r="J14" s="2"/>
      <c r="K14" s="1"/>
      <c r="L14" s="1"/>
      <c r="M14" s="1"/>
      <c r="N14" s="1"/>
      <c r="AB14" s="12"/>
      <c r="AC14" s="12"/>
      <c r="AD14" s="12"/>
      <c r="AE14" s="12"/>
      <c r="AF14" s="12"/>
      <c r="AG14" s="12"/>
    </row>
    <row r="15" spans="1:41" ht="15.6" x14ac:dyDescent="0.3">
      <c r="A15" s="79">
        <v>2021</v>
      </c>
      <c r="B15" s="7">
        <v>10.06</v>
      </c>
      <c r="C15" s="7">
        <v>10.06</v>
      </c>
      <c r="E15" s="1"/>
      <c r="F15" s="26"/>
      <c r="G15" s="2"/>
      <c r="H15" s="2"/>
      <c r="I15" s="2"/>
      <c r="J15" s="2"/>
      <c r="K15" s="1"/>
      <c r="L15" s="1"/>
      <c r="M15" s="1"/>
      <c r="N15" s="1"/>
    </row>
    <row r="16" spans="1:41" ht="15.6" x14ac:dyDescent="0.3">
      <c r="A16" s="79">
        <v>2022</v>
      </c>
      <c r="B16" s="7">
        <v>5.79</v>
      </c>
      <c r="C16" s="7">
        <v>5.79</v>
      </c>
      <c r="D16" s="2"/>
      <c r="F16" s="4"/>
      <c r="G16" s="2"/>
      <c r="H16" s="2"/>
      <c r="I16" s="2"/>
      <c r="J16" s="2"/>
      <c r="K16" s="1"/>
      <c r="L16" s="1"/>
      <c r="M16" s="1"/>
      <c r="N16" s="1"/>
    </row>
    <row r="17" spans="1:6" ht="15.6" x14ac:dyDescent="0.3">
      <c r="A17" s="79">
        <v>2023</v>
      </c>
      <c r="B17" s="7">
        <v>4.62</v>
      </c>
      <c r="C17" s="7">
        <v>4.62</v>
      </c>
      <c r="D17" s="2"/>
      <c r="F17" s="4"/>
    </row>
    <row r="18" spans="1:6" ht="16.2" thickBot="1" x14ac:dyDescent="0.35">
      <c r="A18" s="80">
        <v>2024</v>
      </c>
      <c r="B18" s="64">
        <v>4.83</v>
      </c>
      <c r="C18" s="64">
        <v>4.83</v>
      </c>
      <c r="D18" s="2"/>
      <c r="F18" s="4"/>
    </row>
    <row r="19" spans="1:6" ht="16.2" thickBot="1" x14ac:dyDescent="0.35">
      <c r="A19" s="65" t="s">
        <v>15</v>
      </c>
      <c r="B19" s="66">
        <f>SUM(B10:B18)</f>
        <v>47.12</v>
      </c>
      <c r="C19" s="81">
        <f>SUM(C14:C18)</f>
        <v>29.82</v>
      </c>
      <c r="D19" s="27"/>
      <c r="E19" s="5"/>
      <c r="F19" s="28"/>
    </row>
    <row r="20" spans="1:6" x14ac:dyDescent="0.3">
      <c r="A20" t="s">
        <v>19</v>
      </c>
      <c r="B20" t="s">
        <v>8</v>
      </c>
    </row>
    <row r="21" spans="1:6" x14ac:dyDescent="0.3">
      <c r="B21" t="s">
        <v>18</v>
      </c>
    </row>
    <row r="22" spans="1:6" x14ac:dyDescent="0.3">
      <c r="B22" s="1"/>
    </row>
    <row r="23" spans="1:6" x14ac:dyDescent="0.3">
      <c r="B23" s="1"/>
    </row>
    <row r="24" spans="1:6" x14ac:dyDescent="0.3">
      <c r="B24" s="1"/>
    </row>
  </sheetData>
  <mergeCells count="2">
    <mergeCell ref="B1:O1"/>
    <mergeCell ref="A1:A3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Mônica Villaça</dc:creator>
  <cp:lastModifiedBy>Mônica Villaça</cp:lastModifiedBy>
  <cp:lastPrinted>2025-01-17T14:00:45Z</cp:lastPrinted>
  <dcterms:created xsi:type="dcterms:W3CDTF">2025-01-17T10:11:45Z</dcterms:created>
  <dcterms:modified xsi:type="dcterms:W3CDTF">2025-01-17T14:00:47Z</dcterms:modified>
</cp:coreProperties>
</file>